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<sst xmlns="http://schemas.openxmlformats.org/spreadsheetml/2006/main" count="47" uniqueCount="47">
  <si>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</si>
  <si>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RSG130</t>
  </si>
  <si>
    <t xml:space="preserve">m²</t>
  </si>
  <si>
    <t xml:space="preserve">Enrajolat de rajoles ceràmiques "GRESPANIA", col·locades amb adhesiu.</t>
  </si>
  <si>
    <r>
      <rPr>
        <sz val="8.25"/>
        <color rgb="FF000000"/>
        <rFont val="Arial"/>
        <family val="2"/>
      </rPr>
      <t xml:space="preserve">Solat de rajoles ceràmiques de gres de porcellana, estil rústic, sèrie Abadía "GRESPANIA", acabat antilliscant, color blanc, 30x30 cm i 10 mm de gruix, per ús interior, capacitat d'absorció d'aigua E&lt;0,5%, grup BIa, resistència al lliscament 35&lt;Rd&lt;=45, classe 2, rebudes amb adhesiu cimentós d'enduriment normal, C1 color gris i, rejuntades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</si>
  <si>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</si>
  <si>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</si>
  <si>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</si>
  <si>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</si>
  <si>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</si>
  <si>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</si>
  <si>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</si>
  <si>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</si>
  <si>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</si>
  <si>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 segons UNE-EN 12004, color gris.</t>
  </si>
  <si>
    <t xml:space="preserve">mt18bgg030hda</t>
  </si>
  <si>
    <t xml:space="preserve">m²</t>
  </si>
  <si>
    <t xml:space="preserve">Rajola ceràmica de gres de porcellana, estil rústic, sèrie Abadía "GRESPANIA", acabat antilliscant, color blanc, 30x30 cm i 10 mm de gruix, capacitat d'absorció d'aigua E&lt;0,5%, grup BIa, segons UNE-EN 14411, resistència al lliscament 35&lt;Rd&lt;=45 segons UNE 41901 EX, lliscabilitat classe 2 segons CTE.</t>
  </si>
  <si>
    <t xml:space="preserve">mt09mcp020fE</t>
  </si>
  <si>
    <t xml:space="preserve">kg</t>
  </si>
  <si>
    <t xml:space="preserve">Morter de junts cimentós millorat, amb absorció d'aigua reduïda i resistència elevada a l'abrasió tipus CG2 W A, segons UNE-EN 13888, color blanc, per junts de 2 a 15 mm, a base de ciment d'alta resistència, quars, additius especials, pigments i resines sintètiques, per a rejuntat de tot tipus de peces ceràmiques.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</si>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</sst>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44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0.35</v>
      </c>
      <c r="I10" s="12">
        <f ca="1">ROUND(INDIRECT(ADDRESS(ROW()+(0), COLUMN()+(-3), 1))*INDIRECT(ADDRESS(ROW()+(0), COLUMN()+(-1), 1)), 2)</f>
        <v>1.05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22.93</v>
      </c>
      <c r="I11" s="12">
        <f ca="1">ROUND(INDIRECT(ADDRESS(ROW()+(0), COLUMN()+(-3), 1))*INDIRECT(ADDRESS(ROW()+(0), COLUMN()+(-1), 1)), 2)</f>
        <v>24.08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0.78</v>
      </c>
      <c r="I12" s="14">
        <f ca="1">ROUND(INDIRECT(ADDRESS(ROW()+(0), COLUMN()+(-3), 1))*INDIRECT(ADDRESS(ROW()+(0), COLUMN()+(-1), 1)), 2)</f>
        <v>0.02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25.15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0.551</v>
      </c>
      <c r="G15" s="11"/>
      <c r="H15" s="12">
        <v>24.5</v>
      </c>
      <c r="I15" s="12">
        <f ca="1">ROUND(INDIRECT(ADDRESS(ROW()+(0), COLUMN()+(-3), 1))*INDIRECT(ADDRESS(ROW()+(0), COLUMN()+(-1), 1)), 2)</f>
        <v>13.5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0.275</v>
      </c>
      <c r="G16" s="13"/>
      <c r="H16" s="14">
        <v>21.75</v>
      </c>
      <c r="I16" s="14">
        <f ca="1">ROUND(INDIRECT(ADDRESS(ROW()+(0), COLUMN()+(-3), 1))*INDIRECT(ADDRESS(ROW()+(0), COLUMN()+(-1), 1)), 2)</f>
        <v>5.98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19.48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44.63</v>
      </c>
      <c r="I19" s="14">
        <f ca="1">ROUND(INDIRECT(ADDRESS(ROW()+(0), COLUMN()+(-3), 1))*INDIRECT(ADDRESS(ROW()+(0), COLUMN()+(-1), 1))/100, 2)</f>
        <v>0.89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45.52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6" spans="1:9" ht="13.50" thickBot="1" customHeight="1">
      <c r="A26" s="28" t="s">
        <v>41</v>
      </c>
      <c r="B26" s="28"/>
      <c r="C26" s="28"/>
      <c r="D26" s="28"/>
      <c r="E26" s="29">
        <v>172013</v>
      </c>
      <c r="F26" s="29"/>
      <c r="G26" s="29">
        <v>172014</v>
      </c>
      <c r="H26" s="29"/>
      <c r="I26" s="29" t="s">
        <v>42</v>
      </c>
    </row>
    <row r="27" spans="1:9" ht="13.50" thickBot="1" customHeight="1">
      <c r="A27" s="30" t="s">
        <v>43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</row>
  </sheetData>
  <mergeCells count="54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